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I. INF.PRESUPUESTARIA\II 01 EA Ingreso 3T 2025  formulas\Ingreso PDF\"/>
    </mc:Choice>
  </mc:AlternateContent>
  <xr:revisionPtr revIDLastSave="0" documentId="13_ncr:1_{91D59C60-AA85-499D-95F0-A5FD867176CC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E.Ing.T y no T. (1)" sheetId="98" r:id="rId1"/>
    <sheet name="E.Ing.T y no T. (2)" sheetId="99" r:id="rId2"/>
  </sheets>
  <definedNames>
    <definedName name="_xlnm.Print_Area" localSheetId="0">'E.Ing.T y no T. (1)'!$A$1:$I$30</definedName>
    <definedName name="_xlnm.Print_Area" localSheetId="1">'E.Ing.T y no T. (2)'!$A$1:$I$34</definedName>
    <definedName name="ba" localSheetId="0">#REF!</definedName>
    <definedName name="ba" localSheetId="1">#REF!</definedName>
    <definedName name="balanzaoct16">#REF!</definedName>
    <definedName name="_xlnm.Database" localSheetId="0">#REF!</definedName>
    <definedName name="_xlnm.Database" localSheetId="1">#REF!</definedName>
    <definedName name="_xlnm.Database">#REF!</definedName>
    <definedName name="baserend2017">#REF!</definedName>
    <definedName name="baserend2019">#REF!</definedName>
    <definedName name="canceladas">#REF!</definedName>
    <definedName name="conv">#REF!</definedName>
    <definedName name="fuenterend">#REF!</definedName>
    <definedName name="gto" localSheetId="0">#REF!</definedName>
    <definedName name="gto" localSheetId="1">#REF!</definedName>
    <definedName name="modelo" localSheetId="0">#REF!</definedName>
    <definedName name="modelo" localSheetId="1">#REF!</definedName>
    <definedName name="MODELOCEDULA" localSheetId="0">#REF!</definedName>
    <definedName name="MODELOCEDULA" localSheetId="1">#REF!</definedName>
    <definedName name="presupuesto" localSheetId="0">#REF!</definedName>
    <definedName name="presupuesto" localSheetId="1">#REF!</definedName>
    <definedName name="RANGO">#REF!</definedName>
    <definedName name="rendnovcom">#REF!</definedName>
    <definedName name="si" localSheetId="0">#REF!</definedName>
    <definedName name="si" localSheetId="1">#REF!</definedName>
    <definedName name="sldbancotes">#REF!</definedName>
    <definedName name="TESO">#REF!</definedName>
    <definedName name="teso2019">#REF!</definedName>
    <definedName name="TOTASIGNADO" localSheetId="0">#REF!</definedName>
    <definedName name="TOTASIGNADO" localSheetId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98" l="1"/>
  <c r="F27" i="98"/>
  <c r="E27" i="98"/>
  <c r="H27" i="98" l="1"/>
  <c r="I27" i="98"/>
  <c r="D27" i="98" l="1"/>
  <c r="E29" i="99" l="1"/>
  <c r="E31" i="99" s="1"/>
  <c r="F29" i="99" l="1"/>
  <c r="F31" i="99" s="1"/>
  <c r="D29" i="99"/>
  <c r="D31" i="99" s="1"/>
  <c r="G29" i="99"/>
  <c r="G31" i="99" s="1"/>
  <c r="I29" i="99" l="1"/>
  <c r="H29" i="99"/>
  <c r="H31" i="99" s="1"/>
  <c r="I31" i="99" l="1"/>
</calcChain>
</file>

<file path=xl/sharedStrings.xml><?xml version="1.0" encoding="utf-8"?>
<sst xmlns="http://schemas.openxmlformats.org/spreadsheetml/2006/main" count="79" uniqueCount="57">
  <si>
    <t xml:space="preserve"> </t>
  </si>
  <si>
    <t>Aportaciones</t>
  </si>
  <si>
    <t>Estimado</t>
  </si>
  <si>
    <t>Poder Ejecutivo del Estado de Zacatecas</t>
  </si>
  <si>
    <t>Participaciones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</si>
  <si>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</si>
  <si>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</si>
  <si>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</si>
  <si>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</si>
  <si>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 sobre Nóminas y Asimilables</t>
  </si>
  <si>
    <t>Impuestos Ecológicos</t>
  </si>
  <si>
    <t>Otros Impuestos</t>
  </si>
  <si>
    <t>Convenios</t>
  </si>
  <si>
    <t>Endeudamiento Interno</t>
  </si>
  <si>
    <t>Contribuciones de Mejoras</t>
  </si>
  <si>
    <t>Derechos</t>
  </si>
  <si>
    <t>Productos</t>
  </si>
  <si>
    <t>Aprovechamientos</t>
  </si>
  <si>
    <t>Accesorios de Impuestos</t>
  </si>
  <si>
    <t>RECURSOS FISCALES</t>
  </si>
  <si>
    <t>TRIBUTARIOS</t>
  </si>
  <si>
    <t>FINANCIAMIENTOS INTERNOS</t>
  </si>
  <si>
    <t>FINANCIAMIENTOS EXTERNOS</t>
  </si>
  <si>
    <t>INGRESOS PROPIOS</t>
  </si>
  <si>
    <t>Ingresos Poderes Legislativo, Judicial, Organismos Autónomos,Municipios,Paraestatales</t>
  </si>
  <si>
    <t>RECURSOS FEDERALES</t>
  </si>
  <si>
    <t>RECURSOS ESTATALES</t>
  </si>
  <si>
    <t xml:space="preserve">TOTALES </t>
  </si>
  <si>
    <t>Intereses Ganados</t>
  </si>
  <si>
    <t>Total Hoja 1/2</t>
  </si>
  <si>
    <t>Total Hoja 2/2</t>
  </si>
  <si>
    <t>NO TRIBUTARIOS</t>
  </si>
  <si>
    <t>Rubro de Ingresos</t>
  </si>
  <si>
    <t>Recaudado</t>
  </si>
  <si>
    <t xml:space="preserve">Ampliaciones y Reducciones                          </t>
  </si>
  <si>
    <t xml:space="preserve">I n g r e s o </t>
  </si>
  <si>
    <t xml:space="preserve">      Modificado           </t>
  </si>
  <si>
    <t xml:space="preserve">    Devengado                          </t>
  </si>
  <si>
    <t xml:space="preserve">Diferencia                                      </t>
  </si>
  <si>
    <t>( 1 )</t>
  </si>
  <si>
    <t>( 2 )</t>
  </si>
  <si>
    <t>( 3= 1 + 2  )</t>
  </si>
  <si>
    <t>( 4 )</t>
  </si>
  <si>
    <t>( 5 )</t>
  </si>
  <si>
    <t>(6= 5 - 1 )</t>
  </si>
  <si>
    <t>Presupuestaria /5</t>
  </si>
  <si>
    <t>Presupuestaria /6</t>
  </si>
  <si>
    <t>Incentivos Derivados de la Colaboración Fiscal</t>
  </si>
  <si>
    <t xml:space="preserve">Secretaría de Finanzas </t>
  </si>
  <si>
    <t>Secretaría de Finanzas</t>
  </si>
  <si>
    <t xml:space="preserve">EAI Analítico  Fuente de  Financiamiento </t>
  </si>
  <si>
    <t>(Cifras en Pesos)</t>
  </si>
  <si>
    <t>Impuestos no Comprendidos en la Ley de Ingresos Vigente, Causados en Ejercicios Fiscales Anteriores Pendientes de Liquidación o Pago</t>
  </si>
  <si>
    <t>Fondos Distintos de Aportaciones</t>
  </si>
  <si>
    <t>OTROS RECURSOS DE LIBRE DISPOSICIÓN</t>
  </si>
  <si>
    <t>Informe Financiero al Tercer Trimestre 2025</t>
  </si>
  <si>
    <t>Estado Analítico de los Ingresos por Fuente de Financiamiento 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</si>
</sst>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([$€-2]* #,##0.00_);_([$€-2]* \(#,##0.00\);_([$€-2]* &quot;-&quot;??_)"/>
    <numFmt numFmtId="167" formatCode="_-* #,##0.00\ _P_t_s_-;\-* #,##0.00\ _P_t_s_-;_-* &quot;-&quot;??\ _P_t_s_-;_-@_-"/>
    <numFmt numFmtId="168" formatCode="General_)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Gotham Book"/>
    </font>
    <font>
      <sz val="8"/>
      <name val="Gotham Book"/>
    </font>
    <font>
      <sz val="12"/>
      <name val="Gotham Book"/>
    </font>
    <font>
      <sz val="26"/>
      <name val="Gotham Book"/>
    </font>
    <font>
      <sz val="10"/>
      <name val="Gotham Book"/>
    </font>
    <font>
      <sz val="18"/>
      <name val="Gotham Book"/>
    </font>
    <font>
      <sz val="11"/>
      <name val="Gotham Book"/>
    </font>
    <font>
      <b/>
      <sz val="11"/>
      <name val="Gotham Book"/>
    </font>
    <font>
      <b/>
      <u/>
      <sz val="10"/>
      <color theme="6" tint="-0.499984740745262"/>
      <name val="Gotham Book"/>
    </font>
    <font>
      <sz val="28"/>
      <name val="Gotham Book"/>
    </font>
    <font>
      <sz val="16"/>
      <name val="Gotham Book"/>
    </font>
    <font>
      <b/>
      <sz val="18"/>
      <name val="Gotham Book"/>
    </font>
    <font>
      <sz val="20"/>
      <name val="Gotham Book"/>
    </font>
    <font>
      <sz val="12"/>
      <color theme="1" tint="-0.749992370372631"/>
      <name val="Gotham Book"/>
    </font>
    <font>
      <b/>
      <sz val="28"/>
      <color theme="0"/>
      <name val="Montserrat"/>
    </font>
    <font>
      <b/>
      <sz val="18"/>
      <color theme="0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8"/>
      <color theme="1" tint="-0.749992370372631"/>
      <name val="Arial"/>
      <family val="2"/>
    </font>
    <font>
      <b/>
      <sz val="18"/>
      <name val="Arial"/>
      <family val="2"/>
    </font>
    <font>
      <sz val="26"/>
      <name val="Montserrat"/>
    </font>
    <font>
      <sz val="11"/>
      <name val="Calibri"/>
      <family val="2"/>
      <scheme val="minor"/>
    </font>
    <font>
      <b/>
      <sz val="18"/>
      <color rgb="FF8F302E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302E"/>
        <bgColor indexed="64"/>
      </patternFill>
    </fill>
    <fill>
      <patternFill patternType="solid">
        <fgColor rgb="FFD68D87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5">
    <xf numFmtId="0" fontId="0" fillId="0" borderId="0"/>
    <xf numFmtId="43" fontId="1" fillId="0" borderId="0" applyFont="0" applyFill="0" applyBorder="0" applyAlignment="0" applyProtection="0"/>
    <xf numFmtId="0" fontId="2" fillId="2" borderId="1">
      <alignment horizontal="center" vertical="center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7" applyNumberFormat="0" applyFill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20" applyNumberFormat="0" applyAlignment="0" applyProtection="0"/>
    <xf numFmtId="0" fontId="17" fillId="8" borderId="21" applyNumberFormat="0" applyAlignment="0" applyProtection="0"/>
    <xf numFmtId="0" fontId="18" fillId="8" borderId="20" applyNumberFormat="0" applyAlignment="0" applyProtection="0"/>
    <xf numFmtId="0" fontId="19" fillId="0" borderId="22" applyNumberFormat="0" applyFill="0" applyAlignment="0" applyProtection="0"/>
    <xf numFmtId="0" fontId="7" fillId="9" borderId="23" applyNumberFormat="0" applyAlignment="0" applyProtection="0"/>
    <xf numFmtId="0" fontId="5" fillId="0" borderId="0" applyNumberFormat="0" applyFill="0" applyBorder="0" applyAlignment="0" applyProtection="0"/>
    <xf numFmtId="0" fontId="1" fillId="10" borderId="24" applyNumberFormat="0" applyFont="0" applyAlignment="0" applyProtection="0"/>
    <xf numFmtId="0" fontId="20" fillId="0" borderId="0" applyNumberFormat="0" applyFill="0" applyBorder="0" applyAlignment="0" applyProtection="0"/>
    <xf numFmtId="0" fontId="6" fillId="0" borderId="25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168" fontId="3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22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left" indent="14"/>
    </xf>
    <xf numFmtId="3" fontId="28" fillId="0" borderId="0" xfId="0" applyNumberFormat="1" applyFont="1"/>
    <xf numFmtId="4" fontId="30" fillId="0" borderId="0" xfId="3" applyNumberFormat="1" applyFont="1" applyAlignment="1">
      <alignment horizontal="right"/>
    </xf>
    <xf numFmtId="4" fontId="30" fillId="35" borderId="0" xfId="3" applyNumberFormat="1" applyFont="1" applyFill="1" applyAlignment="1">
      <alignment horizontal="right"/>
    </xf>
    <xf numFmtId="0" fontId="28" fillId="3" borderId="0" xfId="0" applyFont="1" applyFill="1"/>
    <xf numFmtId="0" fontId="25" fillId="0" borderId="0" xfId="0" applyFont="1" applyAlignment="1">
      <alignment vertical="top" wrapText="1"/>
    </xf>
    <xf numFmtId="0" fontId="31" fillId="0" borderId="0" xfId="0" applyFont="1" applyAlignment="1">
      <alignment horizontal="left" wrapText="1" indent="14"/>
    </xf>
    <xf numFmtId="0" fontId="32" fillId="0" borderId="0" xfId="0" applyFont="1" applyAlignment="1">
      <alignment horizontal="left" wrapText="1" indent="14"/>
    </xf>
    <xf numFmtId="0" fontId="32" fillId="0" borderId="0" xfId="0" applyFont="1" applyAlignment="1">
      <alignment horizontal="left" indent="14"/>
    </xf>
    <xf numFmtId="0" fontId="24" fillId="0" borderId="0" xfId="0" applyFont="1" applyAlignment="1">
      <alignment horizontal="left" wrapText="1" indent="14"/>
    </xf>
    <xf numFmtId="0" fontId="24" fillId="0" borderId="0" xfId="0" applyFont="1" applyAlignment="1">
      <alignment horizontal="left" indent="14"/>
    </xf>
    <xf numFmtId="3" fontId="27" fillId="0" borderId="0" xfId="0" applyNumberFormat="1" applyFont="1"/>
    <xf numFmtId="0" fontId="26" fillId="0" borderId="0" xfId="3" applyFont="1"/>
    <xf numFmtId="0" fontId="33" fillId="0" borderId="0" xfId="0" applyFont="1"/>
    <xf numFmtId="0" fontId="34" fillId="0" borderId="0" xfId="0" applyFont="1"/>
    <xf numFmtId="3" fontId="24" fillId="3" borderId="0" xfId="0" applyNumberFormat="1" applyFont="1" applyFill="1"/>
    <xf numFmtId="3" fontId="35" fillId="3" borderId="0" xfId="0" applyNumberFormat="1" applyFont="1" applyFill="1" applyAlignment="1">
      <alignment horizontal="right"/>
    </xf>
    <xf numFmtId="0" fontId="23" fillId="3" borderId="0" xfId="0" applyFont="1" applyFill="1" applyAlignment="1">
      <alignment vertical="top" wrapText="1"/>
    </xf>
    <xf numFmtId="0" fontId="38" fillId="0" borderId="0" xfId="0" applyFont="1"/>
    <xf numFmtId="3" fontId="37" fillId="36" borderId="7" xfId="3" applyNumberFormat="1" applyFont="1" applyFill="1" applyBorder="1" applyAlignment="1">
      <alignment horizontal="right" vertical="center"/>
    </xf>
    <xf numFmtId="0" fontId="39" fillId="0" borderId="4" xfId="3" applyFont="1" applyBorder="1" applyAlignment="1">
      <alignment vertical="center"/>
    </xf>
    <xf numFmtId="0" fontId="39" fillId="0" borderId="4" xfId="3" applyFont="1" applyBorder="1" applyAlignment="1">
      <alignment vertical="center" wrapText="1"/>
    </xf>
    <xf numFmtId="3" fontId="37" fillId="36" borderId="2" xfId="3" applyNumberFormat="1" applyFont="1" applyFill="1" applyBorder="1" applyAlignment="1">
      <alignment horizontal="right" vertical="center"/>
    </xf>
    <xf numFmtId="0" fontId="3" fillId="3" borderId="0" xfId="3" applyFill="1"/>
    <xf numFmtId="0" fontId="38" fillId="3" borderId="0" xfId="0" applyFont="1" applyFill="1"/>
    <xf numFmtId="0" fontId="39" fillId="3" borderId="4" xfId="0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horizontal="center" vertical="center"/>
    </xf>
    <xf numFmtId="0" fontId="41" fillId="3" borderId="0" xfId="3" applyFont="1" applyFill="1" applyAlignment="1">
      <alignment horizontal="left" vertical="center"/>
    </xf>
    <xf numFmtId="3" fontId="41" fillId="3" borderId="4" xfId="8" applyNumberFormat="1" applyFont="1" applyFill="1" applyBorder="1" applyAlignment="1">
      <alignment horizontal="right" vertical="center"/>
    </xf>
    <xf numFmtId="0" fontId="39" fillId="3" borderId="4" xfId="3" applyFont="1" applyFill="1" applyBorder="1" applyAlignment="1">
      <alignment vertical="center"/>
    </xf>
    <xf numFmtId="3" fontId="39" fillId="3" borderId="4" xfId="8" applyNumberFormat="1" applyFont="1" applyFill="1" applyBorder="1" applyAlignment="1">
      <alignment horizontal="right" vertical="center"/>
    </xf>
    <xf numFmtId="0" fontId="39" fillId="3" borderId="4" xfId="3" applyFont="1" applyFill="1" applyBorder="1" applyAlignment="1">
      <alignment vertical="center" wrapText="1"/>
    </xf>
    <xf numFmtId="164" fontId="39" fillId="3" borderId="4" xfId="8" applyNumberFormat="1" applyFont="1" applyFill="1" applyBorder="1" applyAlignment="1">
      <alignment horizontal="right" vertical="center"/>
    </xf>
    <xf numFmtId="0" fontId="39" fillId="3" borderId="0" xfId="3" applyFont="1" applyFill="1" applyAlignment="1">
      <alignment vertical="center" wrapText="1"/>
    </xf>
    <xf numFmtId="164" fontId="37" fillId="36" borderId="2" xfId="3" applyNumberFormat="1" applyFont="1" applyFill="1" applyBorder="1" applyAlignment="1">
      <alignment horizontal="right" vertical="center"/>
    </xf>
    <xf numFmtId="0" fontId="39" fillId="0" borderId="4" xfId="3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3" fontId="39" fillId="0" borderId="4" xfId="8" applyNumberFormat="1" applyFont="1" applyFill="1" applyBorder="1" applyAlignment="1">
      <alignment horizontal="right" vertical="center"/>
    </xf>
    <xf numFmtId="164" fontId="39" fillId="0" borderId="4" xfId="7" applyNumberFormat="1" applyFont="1" applyFill="1" applyBorder="1" applyAlignment="1">
      <alignment horizontal="right" vertical="center"/>
    </xf>
    <xf numFmtId="0" fontId="3" fillId="0" borderId="0" xfId="3"/>
    <xf numFmtId="0" fontId="41" fillId="0" borderId="3" xfId="3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0" xfId="3" applyFont="1" applyAlignment="1">
      <alignment horizontal="left" vertical="center"/>
    </xf>
    <xf numFmtId="3" fontId="41" fillId="0" borderId="4" xfId="8" applyNumberFormat="1" applyFont="1" applyFill="1" applyBorder="1" applyAlignment="1">
      <alignment horizontal="right" vertical="center"/>
    </xf>
    <xf numFmtId="0" fontId="41" fillId="0" borderId="4" xfId="3" applyFont="1" applyBorder="1" applyAlignment="1">
      <alignment horizontal="center" vertical="center"/>
    </xf>
    <xf numFmtId="0" fontId="39" fillId="0" borderId="0" xfId="3" applyFont="1" applyAlignment="1">
      <alignment vertical="center"/>
    </xf>
    <xf numFmtId="0" fontId="39" fillId="0" borderId="0" xfId="3" applyFont="1" applyAlignment="1">
      <alignment vertical="center" wrapText="1"/>
    </xf>
    <xf numFmtId="164" fontId="41" fillId="3" borderId="4" xfId="8" applyNumberFormat="1" applyFont="1" applyFill="1" applyBorder="1" applyAlignment="1">
      <alignment horizontal="right" vertical="center"/>
    </xf>
    <xf numFmtId="3" fontId="41" fillId="0" borderId="4" xfId="7" applyNumberFormat="1" applyFont="1" applyFill="1" applyBorder="1" applyAlignment="1">
      <alignment horizontal="right" vertical="center"/>
    </xf>
    <xf numFmtId="0" fontId="41" fillId="0" borderId="5" xfId="3" applyFont="1" applyBorder="1" applyAlignment="1">
      <alignment horizontal="center"/>
    </xf>
    <xf numFmtId="0" fontId="41" fillId="0" borderId="4" xfId="3" applyFont="1" applyBorder="1" applyAlignment="1">
      <alignment vertical="center"/>
    </xf>
    <xf numFmtId="43" fontId="31" fillId="0" borderId="0" xfId="1" applyFont="1" applyAlignment="1">
      <alignment horizontal="left" wrapText="1" indent="14"/>
    </xf>
    <xf numFmtId="43" fontId="32" fillId="0" borderId="0" xfId="1" applyFont="1" applyAlignment="1">
      <alignment horizontal="left" wrapText="1" indent="14"/>
    </xf>
    <xf numFmtId="43" fontId="24" fillId="0" borderId="0" xfId="1" applyFont="1" applyAlignment="1">
      <alignment horizontal="left" wrapText="1" indent="14"/>
    </xf>
    <xf numFmtId="43" fontId="28" fillId="0" borderId="0" xfId="1" applyFont="1"/>
    <xf numFmtId="43" fontId="27" fillId="0" borderId="0" xfId="1" applyFont="1"/>
    <xf numFmtId="43" fontId="33" fillId="0" borderId="0" xfId="1" applyFont="1"/>
    <xf numFmtId="43" fontId="0" fillId="0" borderId="0" xfId="1" applyFont="1"/>
    <xf numFmtId="43" fontId="34" fillId="0" borderId="0" xfId="1" applyFont="1"/>
    <xf numFmtId="43" fontId="27" fillId="0" borderId="0" xfId="0" applyNumberFormat="1" applyFont="1"/>
    <xf numFmtId="0" fontId="43" fillId="0" borderId="0" xfId="0" applyFont="1"/>
    <xf numFmtId="0" fontId="37" fillId="36" borderId="9" xfId="3" applyFont="1" applyFill="1" applyBorder="1" applyAlignment="1">
      <alignment horizontal="center" vertical="center" wrapText="1"/>
    </xf>
    <xf numFmtId="0" fontId="44" fillId="36" borderId="8" xfId="3" quotePrefix="1" applyFont="1" applyFill="1" applyBorder="1" applyAlignment="1">
      <alignment horizontal="center" vertical="center" wrapText="1"/>
    </xf>
    <xf numFmtId="0" fontId="39" fillId="0" borderId="0" xfId="3" applyFont="1" applyAlignment="1">
      <alignment horizontal="left" vertical="center"/>
    </xf>
    <xf numFmtId="3" fontId="24" fillId="3" borderId="0" xfId="0" applyNumberFormat="1" applyFont="1" applyFill="1" applyAlignment="1">
      <alignment horizontal="left" vertical="center" wrapText="1"/>
    </xf>
    <xf numFmtId="0" fontId="36" fillId="37" borderId="0" xfId="0" applyFont="1" applyFill="1" applyAlignment="1">
      <alignment horizontal="right" vertical="center"/>
    </xf>
    <xf numFmtId="0" fontId="37" fillId="36" borderId="12" xfId="3" applyFont="1" applyFill="1" applyBorder="1" applyAlignment="1">
      <alignment horizontal="center" vertical="center"/>
    </xf>
    <xf numFmtId="0" fontId="37" fillId="36" borderId="0" xfId="3" applyFont="1" applyFill="1" applyAlignment="1">
      <alignment horizontal="center" vertical="center"/>
    </xf>
    <xf numFmtId="0" fontId="37" fillId="36" borderId="13" xfId="3" applyFont="1" applyFill="1" applyBorder="1" applyAlignment="1">
      <alignment horizontal="center" vertical="center"/>
    </xf>
    <xf numFmtId="0" fontId="37" fillId="36" borderId="14" xfId="3" applyFont="1" applyFill="1" applyBorder="1" applyAlignment="1">
      <alignment horizontal="center" vertical="center"/>
    </xf>
    <xf numFmtId="0" fontId="37" fillId="36" borderId="15" xfId="3" applyFont="1" applyFill="1" applyBorder="1" applyAlignment="1">
      <alignment horizontal="center" vertical="center"/>
    </xf>
    <xf numFmtId="0" fontId="37" fillId="36" borderId="16" xfId="3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top" wrapText="1"/>
    </xf>
    <xf numFmtId="0" fontId="37" fillId="36" borderId="6" xfId="3" applyFont="1" applyFill="1" applyBorder="1" applyAlignment="1">
      <alignment horizontal="center" vertical="center"/>
    </xf>
    <xf numFmtId="0" fontId="37" fillId="36" borderId="11" xfId="3" applyFont="1" applyFill="1" applyBorder="1" applyAlignment="1">
      <alignment horizontal="center" vertical="center"/>
    </xf>
    <xf numFmtId="0" fontId="37" fillId="36" borderId="10" xfId="3" applyFont="1" applyFill="1" applyBorder="1" applyAlignment="1">
      <alignment horizontal="center" vertical="center"/>
    </xf>
    <xf numFmtId="0" fontId="39" fillId="3" borderId="0" xfId="0" applyFont="1" applyFill="1" applyAlignment="1">
      <alignment horizontal="center" vertical="top" wrapText="1"/>
    </xf>
    <xf numFmtId="0" fontId="39" fillId="3" borderId="0" xfId="0" applyFont="1" applyFill="1" applyAlignment="1">
      <alignment horizontal="right"/>
    </xf>
    <xf numFmtId="0" fontId="42" fillId="0" borderId="0" xfId="0" applyFont="1" applyAlignment="1">
      <alignment horizontal="center" vertical="center" wrapText="1"/>
    </xf>
    <xf numFmtId="0" fontId="37" fillId="36" borderId="2" xfId="3" applyFont="1" applyFill="1" applyBorder="1" applyAlignment="1">
      <alignment horizontal="center" vertical="center"/>
    </xf>
    <xf numFmtId="0" fontId="40" fillId="3" borderId="0" xfId="0" applyFont="1" applyFill="1" applyAlignment="1">
      <alignment horizontal="right"/>
    </xf>
  </cellXfs>
  <cellStyles count="95">
    <cellStyle name="=C:\WINNT\SYSTEM32\COMMAND.COM" xfId="89" xr:uid="{00000000-0005-0000-0000-000000000000}"/>
    <cellStyle name="20% - Énfasis1" xfId="64" builtinId="30" customBuiltin="1"/>
    <cellStyle name="20% - Énfasis2" xfId="68" builtinId="34" customBuiltin="1"/>
    <cellStyle name="20% - Énfasis3" xfId="72" builtinId="38" customBuiltin="1"/>
    <cellStyle name="20% - Énfasis4" xfId="76" builtinId="42" customBuiltin="1"/>
    <cellStyle name="20% - Énfasis5" xfId="80" builtinId="46" customBuiltin="1"/>
    <cellStyle name="20% - Énfasis6" xfId="84" builtinId="50" customBuiltin="1"/>
    <cellStyle name="40% - Énfasis1" xfId="65" builtinId="31" customBuiltin="1"/>
    <cellStyle name="40% - Énfasis2" xfId="69" builtinId="35" customBuiltin="1"/>
    <cellStyle name="40% - Énfasis3" xfId="73" builtinId="39" customBuiltin="1"/>
    <cellStyle name="40% - Énfasis4" xfId="77" builtinId="43" customBuiltin="1"/>
    <cellStyle name="40% - Énfasis5" xfId="81" builtinId="47" customBuiltin="1"/>
    <cellStyle name="40% - Énfasis6" xfId="85" builtinId="51" customBuiltin="1"/>
    <cellStyle name="60% - Énfasis1" xfId="66" builtinId="32" customBuiltin="1"/>
    <cellStyle name="60% - Énfasis2" xfId="70" builtinId="36" customBuiltin="1"/>
    <cellStyle name="60% - Énfasis3" xfId="74" builtinId="40" customBuiltin="1"/>
    <cellStyle name="60% - Énfasis4" xfId="78" builtinId="44" customBuiltin="1"/>
    <cellStyle name="60% - Énfasis5" xfId="82" builtinId="48" customBuiltin="1"/>
    <cellStyle name="60% - Énfasis6" xfId="86" builtinId="52" customBuiltin="1"/>
    <cellStyle name="Bueno" xfId="51" builtinId="26" customBuiltin="1"/>
    <cellStyle name="Cálculo" xfId="56" builtinId="22" customBuiltin="1"/>
    <cellStyle name="Celda de comprobación" xfId="58" builtinId="23" customBuiltin="1"/>
    <cellStyle name="Celda vinculada" xfId="57" builtinId="24" customBuiltin="1"/>
    <cellStyle name="Encabezado 1" xfId="47" builtinId="16" customBuiltin="1"/>
    <cellStyle name="Encabezado 4" xfId="50" builtinId="19" customBuiltin="1"/>
    <cellStyle name="Énfasis1" xfId="63" builtinId="29" customBuiltin="1"/>
    <cellStyle name="Énfasis2" xfId="67" builtinId="33" customBuiltin="1"/>
    <cellStyle name="Énfasis3" xfId="71" builtinId="37" customBuiltin="1"/>
    <cellStyle name="Énfasis4" xfId="75" builtinId="41" customBuiltin="1"/>
    <cellStyle name="Énfasis5" xfId="79" builtinId="45" customBuiltin="1"/>
    <cellStyle name="Énfasis6" xfId="83" builtinId="49" customBuiltin="1"/>
    <cellStyle name="Entrada" xfId="54" builtinId="20" customBuiltin="1"/>
    <cellStyle name="estilo 1" xfId="2" xr:uid="{00000000-0005-0000-0000-000020000000}"/>
    <cellStyle name="Euro" xfId="6" xr:uid="{00000000-0005-0000-0000-000021000000}"/>
    <cellStyle name="Incorrecto" xfId="52" builtinId="27" customBuiltin="1"/>
    <cellStyle name="Millares" xfId="1" builtinId="3"/>
    <cellStyle name="Millares 2" xfId="4" xr:uid="{00000000-0005-0000-0000-000024000000}"/>
    <cellStyle name="Millares 2 2" xfId="9" xr:uid="{00000000-0005-0000-0000-000025000000}"/>
    <cellStyle name="Millares 2 2 2" xfId="10" xr:uid="{00000000-0005-0000-0000-000026000000}"/>
    <cellStyle name="Millares 2 2 2 2" xfId="11" xr:uid="{00000000-0005-0000-0000-000027000000}"/>
    <cellStyle name="Millares 2 2 3" xfId="12" xr:uid="{00000000-0005-0000-0000-000028000000}"/>
    <cellStyle name="Millares 2 2 4" xfId="13" xr:uid="{00000000-0005-0000-0000-000029000000}"/>
    <cellStyle name="Millares 2 3" xfId="14" xr:uid="{00000000-0005-0000-0000-00002A000000}"/>
    <cellStyle name="Millares 2 4" xfId="15" xr:uid="{00000000-0005-0000-0000-00002B000000}"/>
    <cellStyle name="Millares 2 5" xfId="88" xr:uid="{00000000-0005-0000-0000-00002C000000}"/>
    <cellStyle name="Millares 3" xfId="16" xr:uid="{00000000-0005-0000-0000-00002D000000}"/>
    <cellStyle name="Millares 4" xfId="17" xr:uid="{00000000-0005-0000-0000-00002E000000}"/>
    <cellStyle name="Millares 4 2" xfId="18" xr:uid="{00000000-0005-0000-0000-00002F000000}"/>
    <cellStyle name="Millares 5" xfId="19" xr:uid="{00000000-0005-0000-0000-000030000000}"/>
    <cellStyle name="Millares 5 2" xfId="20" xr:uid="{00000000-0005-0000-0000-000031000000}"/>
    <cellStyle name="Millares 64" xfId="93" xr:uid="{8579D52A-7CC9-4E46-8E09-49FDE2D01118}"/>
    <cellStyle name="Millares_BALANCE JUN 06" xfId="8" xr:uid="{00000000-0005-0000-0000-000032000000}"/>
    <cellStyle name="Moneda 2" xfId="90" xr:uid="{00000000-0005-0000-0000-000033000000}"/>
    <cellStyle name="Neutral" xfId="53" builtinId="28" customBuiltin="1"/>
    <cellStyle name="Normal" xfId="0" builtinId="0"/>
    <cellStyle name="Normal 120" xfId="92" xr:uid="{3BC37582-ABAC-404D-A6DF-C6E929F864D9}"/>
    <cellStyle name="Normal 2" xfId="3" xr:uid="{00000000-0005-0000-0000-000037000000}"/>
    <cellStyle name="Normal 2 2" xfId="21" xr:uid="{00000000-0005-0000-0000-000038000000}"/>
    <cellStyle name="Normal 2 2 2" xfId="22" xr:uid="{00000000-0005-0000-0000-000039000000}"/>
    <cellStyle name="Normal 2 2 2 2" xfId="23" xr:uid="{00000000-0005-0000-0000-00003A000000}"/>
    <cellStyle name="Normal 2 2 3" xfId="24" xr:uid="{00000000-0005-0000-0000-00003B000000}"/>
    <cellStyle name="Normal 2 2 4" xfId="25" xr:uid="{00000000-0005-0000-0000-00003C000000}"/>
    <cellStyle name="Normal 2 2 5" xfId="26" xr:uid="{00000000-0005-0000-0000-00003D000000}"/>
    <cellStyle name="Normal 2 3" xfId="27" xr:uid="{00000000-0005-0000-0000-00003E000000}"/>
    <cellStyle name="Normal 2 4" xfId="28" xr:uid="{00000000-0005-0000-0000-00003F000000}"/>
    <cellStyle name="Normal 3" xfId="29" xr:uid="{00000000-0005-0000-0000-000040000000}"/>
    <cellStyle name="Normal 3 2" xfId="30" xr:uid="{00000000-0005-0000-0000-000041000000}"/>
    <cellStyle name="Normal 4" xfId="31" xr:uid="{00000000-0005-0000-0000-000042000000}"/>
    <cellStyle name="Normal 4 2" xfId="32" xr:uid="{00000000-0005-0000-0000-000043000000}"/>
    <cellStyle name="Normal 4 3" xfId="91" xr:uid="{00000000-0005-0000-0000-000044000000}"/>
    <cellStyle name="Normal 5" xfId="33" xr:uid="{00000000-0005-0000-0000-000045000000}"/>
    <cellStyle name="Normal 5 2" xfId="34" xr:uid="{00000000-0005-0000-0000-000046000000}"/>
    <cellStyle name="Normal 8" xfId="94" xr:uid="{8D0A62C2-2D3F-4F02-87C6-02488B03CE4D}"/>
    <cellStyle name="Normal 9" xfId="87" xr:uid="{00000000-0005-0000-0000-000047000000}"/>
    <cellStyle name="Notas" xfId="60" builtinId="10" customBuiltin="1"/>
    <cellStyle name="Porcentaje" xfId="7" builtinId="5"/>
    <cellStyle name="Porcentual 2" xfId="5" xr:uid="{00000000-0005-0000-0000-00004A000000}"/>
    <cellStyle name="Porcentual 2 2" xfId="35" xr:uid="{00000000-0005-0000-0000-00004B000000}"/>
    <cellStyle name="Porcentual 2 2 2" xfId="36" xr:uid="{00000000-0005-0000-0000-00004C000000}"/>
    <cellStyle name="Porcentual 2 2 2 2" xfId="37" xr:uid="{00000000-0005-0000-0000-00004D000000}"/>
    <cellStyle name="Porcentual 2 2 3" xfId="38" xr:uid="{00000000-0005-0000-0000-00004E000000}"/>
    <cellStyle name="Porcentual 2 2 4" xfId="39" xr:uid="{00000000-0005-0000-0000-00004F000000}"/>
    <cellStyle name="Porcentual 2 3" xfId="40" xr:uid="{00000000-0005-0000-0000-000050000000}"/>
    <cellStyle name="Porcentual 2 4" xfId="41" xr:uid="{00000000-0005-0000-0000-000051000000}"/>
    <cellStyle name="Porcentual 3" xfId="42" xr:uid="{00000000-0005-0000-0000-000052000000}"/>
    <cellStyle name="Porcentual 3 2" xfId="43" xr:uid="{00000000-0005-0000-0000-000053000000}"/>
    <cellStyle name="Porcentual 4" xfId="44" xr:uid="{00000000-0005-0000-0000-000054000000}"/>
    <cellStyle name="Porcentual 4 2" xfId="45" xr:uid="{00000000-0005-0000-0000-000055000000}"/>
    <cellStyle name="Salida" xfId="55" builtinId="21" customBuiltin="1"/>
    <cellStyle name="Texto de advertencia" xfId="59" builtinId="11" customBuiltin="1"/>
    <cellStyle name="Texto explicativo" xfId="61" builtinId="53" customBuiltin="1"/>
    <cellStyle name="Título" xfId="46" builtinId="15" customBuiltin="1"/>
    <cellStyle name="Título 2" xfId="48" builtinId="17" customBuiltin="1"/>
    <cellStyle name="Título 3" xfId="49" builtinId="18" customBuiltin="1"/>
    <cellStyle name="Total" xfId="62" builtinId="25" customBuiltin="1"/>
  </cellStyles>
  <dxfs count="0"/>
  <tableStyles count="0" defaultTableStyle="TableStyleMedium9" defaultPivotStyle="PivotStyleLight16"/>
  <colors>
    <mruColors>
      <color rgb="FF8F302E"/>
      <color rgb="FFFFCCCC"/>
      <color rgb="FFFF9999"/>
      <color rgb="FFFF5050"/>
      <color rgb="FFF7B5C1"/>
      <color rgb="FFA50021"/>
      <color rgb="FF8F942E"/>
      <color rgb="FFD68D87"/>
      <color rgb="FFFF7C8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1523999</xdr:colOff>
      <xdr:row>0</xdr:row>
      <xdr:rowOff>166689</xdr:rowOff>
    </xdr:from>
    <xdr:to>
      <xdr:col>2</xdr:col>
      <xdr:colOff>3409950</xdr:colOff>
      <xdr:row>2</xdr:row>
      <xdr:rowOff>464039</xdr:rowOff>
    </xdr:to>
    <xdr:pic>
      <xdr:nvPicPr>
        <xdr:cNvPr id="3" name="Imagen 2" descr="brand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699" y="166689"/>
          <a:ext cx="1885951" cy="1402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1408906</xdr:colOff>
      <xdr:row>0</xdr:row>
      <xdr:rowOff>39688</xdr:rowOff>
    </xdr:from>
    <xdr:to>
      <xdr:col>2</xdr:col>
      <xdr:colOff>3587750</xdr:colOff>
      <xdr:row>2</xdr:row>
      <xdr:rowOff>436563</xdr:rowOff>
    </xdr:to>
    <xdr:pic>
      <xdr:nvPicPr>
        <xdr:cNvPr id="3" name="Imagen 2" descr="brand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0781" y="39688"/>
          <a:ext cx="2178844" cy="150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onso1">
      <a:dk1>
        <a:srgbClr val="F2F2F2"/>
      </a:dk1>
      <a:lt1>
        <a:sysClr val="window" lastClr="FFFFFF"/>
      </a:lt1>
      <a:dk2>
        <a:srgbClr val="F2F2F2"/>
      </a:dk2>
      <a:lt2>
        <a:srgbClr val="F2F2F2"/>
      </a:lt2>
      <a:accent1>
        <a:srgbClr val="F2F2F2"/>
      </a:accent1>
      <a:accent2>
        <a:srgbClr val="00A500"/>
      </a:accent2>
      <a:accent3>
        <a:srgbClr val="19FF19"/>
      </a:accent3>
      <a:accent4>
        <a:srgbClr val="8CFF8C"/>
      </a:accent4>
      <a:accent5>
        <a:srgbClr val="D1FFD1"/>
      </a:accent5>
      <a:accent6>
        <a:srgbClr val="BF0000"/>
      </a:accent6>
      <a:hlink>
        <a:srgbClr val="F2F2F2"/>
      </a:hlink>
      <a:folHlink>
        <a:srgbClr val="F2F2F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>
    <tabColor theme="9" tint="-0.499984740745262"/>
  </sheetPr>
  <dimension ref="A1:AC51"/>
  <sheetViews>
    <sheetView tabSelected="1" view="pageBreakPreview" topLeftCell="A25" zoomScale="40" zoomScaleNormal="60" zoomScaleSheetLayoutView="40" workbookViewId="0">
      <selection activeCell="D61" sqref="D61"/>
    </sheetView>
  </sheetViews>
  <sheetFormatPr baseColWidth="10" defaultColWidth="11.42578125" defaultRowHeight="15" x14ac:dyDescent="0.25"/>
  <cols>
    <col min="1" max="2" width="7.7109375" style="3" customWidth="1"/>
    <col min="3" max="3" width="119.28515625" style="3" customWidth="1"/>
    <col min="4" max="4" width="33.140625" style="3" customWidth="1"/>
    <col min="5" max="5" width="33.42578125" style="3" customWidth="1"/>
    <col min="6" max="8" width="33.140625" style="3" customWidth="1"/>
    <col min="9" max="9" width="36.5703125" style="3" customWidth="1"/>
    <col min="10" max="10" width="5" style="3" customWidth="1"/>
    <col min="11" max="11" width="12.5703125" style="3" customWidth="1"/>
    <col min="12" max="12" width="3.7109375" style="3" customWidth="1"/>
    <col min="13" max="13" width="27.85546875" style="3" customWidth="1"/>
    <col min="14" max="14" width="17.42578125" style="3" customWidth="1"/>
    <col min="15" max="15" width="19.85546875" style="3" customWidth="1"/>
    <col min="16" max="16" width="22.5703125" style="3" customWidth="1"/>
    <col min="17" max="17" width="24" style="3" customWidth="1"/>
    <col min="18" max="18" width="23.5703125" style="3" customWidth="1"/>
    <col min="19" max="19" width="11.42578125" style="3"/>
    <col min="20" max="20" width="19.85546875" style="3" bestFit="1" customWidth="1"/>
    <col min="21" max="16384" width="11.42578125" style="3"/>
  </cols>
  <sheetData>
    <row r="1" spans="1:29" s="5" customFormat="1" ht="43.5" customHeight="1" x14ac:dyDescent="0.5">
      <c r="A1" s="77" t="s">
        <v>3</v>
      </c>
      <c r="B1" s="77"/>
      <c r="C1" s="77"/>
      <c r="D1" s="77"/>
      <c r="E1" s="77"/>
      <c r="F1" s="77"/>
      <c r="G1" s="77"/>
      <c r="H1" s="77"/>
      <c r="I1" s="77"/>
      <c r="J1" s="10"/>
      <c r="K1" s="10"/>
      <c r="L1" s="11"/>
      <c r="M1" s="11"/>
      <c r="N1" s="11"/>
      <c r="O1" s="11"/>
    </row>
    <row r="2" spans="1:29" s="13" customFormat="1" ht="43.5" customHeight="1" x14ac:dyDescent="0.3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  <c r="O2" s="12"/>
    </row>
    <row r="3" spans="1:29" s="15" customFormat="1" ht="43.5" customHeight="1" x14ac:dyDescent="0.25">
      <c r="A3" s="77" t="s">
        <v>55</v>
      </c>
      <c r="B3" s="77"/>
      <c r="C3" s="77"/>
      <c r="D3" s="77"/>
      <c r="E3" s="77"/>
      <c r="F3" s="77"/>
      <c r="G3" s="77"/>
      <c r="H3" s="77"/>
      <c r="I3" s="77"/>
      <c r="J3" s="14"/>
      <c r="K3" s="14"/>
      <c r="L3" s="14"/>
      <c r="M3" s="14"/>
      <c r="N3" s="14"/>
      <c r="O3" s="14"/>
    </row>
    <row r="4" spans="1:29" ht="38.25" customHeight="1" x14ac:dyDescent="0.25">
      <c r="A4" s="70" t="s">
        <v>56</v>
      </c>
      <c r="B4" s="70"/>
      <c r="C4" s="70"/>
      <c r="D4" s="70"/>
      <c r="E4" s="70"/>
      <c r="F4" s="70"/>
      <c r="G4" s="70"/>
      <c r="H4" s="70"/>
      <c r="I4" s="70"/>
    </row>
    <row r="5" spans="1:29" ht="39.75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</row>
    <row r="6" spans="1:29" ht="39.950000000000003" customHeight="1" thickBot="1" x14ac:dyDescent="0.3">
      <c r="A6" s="71" t="s">
        <v>32</v>
      </c>
      <c r="B6" s="72"/>
      <c r="C6" s="73"/>
      <c r="D6" s="74" t="s">
        <v>35</v>
      </c>
      <c r="E6" s="75"/>
      <c r="F6" s="75"/>
      <c r="G6" s="75"/>
      <c r="H6" s="75"/>
      <c r="I6" s="76"/>
    </row>
    <row r="7" spans="1:29" ht="56.25" customHeight="1" x14ac:dyDescent="0.25">
      <c r="A7" s="71"/>
      <c r="B7" s="72"/>
      <c r="C7" s="73"/>
      <c r="D7" s="66" t="s">
        <v>2</v>
      </c>
      <c r="E7" s="66" t="s">
        <v>34</v>
      </c>
      <c r="F7" s="66" t="s">
        <v>36</v>
      </c>
      <c r="G7" s="66" t="s">
        <v>37</v>
      </c>
      <c r="H7" s="66" t="s">
        <v>33</v>
      </c>
      <c r="I7" s="66" t="s">
        <v>38</v>
      </c>
    </row>
    <row r="8" spans="1:29" ht="39" customHeight="1" thickBot="1" x14ac:dyDescent="0.3">
      <c r="A8" s="74"/>
      <c r="B8" s="75"/>
      <c r="C8" s="76"/>
      <c r="D8" s="67" t="s">
        <v>39</v>
      </c>
      <c r="E8" s="67" t="s">
        <v>40</v>
      </c>
      <c r="F8" s="67" t="s">
        <v>41</v>
      </c>
      <c r="G8" s="67" t="s">
        <v>42</v>
      </c>
      <c r="H8" s="67" t="s">
        <v>43</v>
      </c>
      <c r="I8" s="67" t="s">
        <v>44</v>
      </c>
    </row>
    <row r="9" spans="1:29" ht="30" customHeight="1" x14ac:dyDescent="0.25">
      <c r="A9" s="36"/>
      <c r="B9" s="36"/>
      <c r="C9" s="36"/>
      <c r="D9" s="36"/>
      <c r="E9" s="36"/>
      <c r="F9" s="36"/>
      <c r="G9" s="36"/>
      <c r="H9" s="36"/>
      <c r="I9" s="36"/>
    </row>
    <row r="10" spans="1:29" s="4" customFormat="1" ht="60" customHeight="1" x14ac:dyDescent="0.25">
      <c r="A10" s="30"/>
      <c r="B10" s="31">
        <v>11</v>
      </c>
      <c r="C10" s="32" t="s">
        <v>19</v>
      </c>
      <c r="D10" s="33">
        <v>4323946253</v>
      </c>
      <c r="E10" s="33">
        <v>0</v>
      </c>
      <c r="F10" s="33">
        <v>4323946253</v>
      </c>
      <c r="G10" s="33">
        <v>3648726654.4300003</v>
      </c>
      <c r="H10" s="33">
        <v>3648726654.4300003</v>
      </c>
      <c r="I10" s="52">
        <v>-675219598.56999993</v>
      </c>
    </row>
    <row r="11" spans="1:29" ht="60" customHeight="1" x14ac:dyDescent="0.25">
      <c r="A11" s="30"/>
      <c r="B11" s="30"/>
      <c r="C11" s="32" t="s">
        <v>20</v>
      </c>
      <c r="D11" s="33">
        <v>2479429041</v>
      </c>
      <c r="E11" s="33">
        <v>0</v>
      </c>
      <c r="F11" s="33">
        <v>2479429041</v>
      </c>
      <c r="G11" s="33">
        <v>2034342279.6200001</v>
      </c>
      <c r="H11" s="33">
        <v>2034342279.6200001</v>
      </c>
      <c r="I11" s="52">
        <v>-445086761.37999994</v>
      </c>
    </row>
    <row r="12" spans="1:29" s="2" customFormat="1" ht="60" customHeight="1" x14ac:dyDescent="0.35">
      <c r="A12" s="30"/>
      <c r="B12" s="30"/>
      <c r="C12" s="34" t="s">
        <v>5</v>
      </c>
      <c r="D12" s="35">
        <v>70854683</v>
      </c>
      <c r="E12" s="35">
        <v>0</v>
      </c>
      <c r="F12" s="35">
        <v>70854683</v>
      </c>
      <c r="G12" s="35">
        <v>2202980</v>
      </c>
      <c r="H12" s="35">
        <v>2202980</v>
      </c>
      <c r="I12" s="37">
        <v>-68651703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s="2" customFormat="1" ht="60" customHeight="1" x14ac:dyDescent="0.35">
      <c r="A13" s="30"/>
      <c r="B13" s="30"/>
      <c r="C13" s="34" t="s">
        <v>6</v>
      </c>
      <c r="D13" s="35">
        <v>40287972</v>
      </c>
      <c r="E13" s="35">
        <v>0</v>
      </c>
      <c r="F13" s="35">
        <v>40287972</v>
      </c>
      <c r="G13" s="35">
        <v>37226076</v>
      </c>
      <c r="H13" s="35">
        <v>37226076</v>
      </c>
      <c r="I13" s="37">
        <v>-3061896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s="2" customFormat="1" ht="60" customHeight="1" x14ac:dyDescent="0.35">
      <c r="A14" s="30"/>
      <c r="B14" s="30"/>
      <c r="C14" s="36" t="s">
        <v>7</v>
      </c>
      <c r="D14" s="35">
        <v>10061932</v>
      </c>
      <c r="E14" s="35">
        <v>0</v>
      </c>
      <c r="F14" s="35">
        <v>10061932</v>
      </c>
      <c r="G14" s="35">
        <v>12305664</v>
      </c>
      <c r="H14" s="35">
        <v>12305664</v>
      </c>
      <c r="I14" s="37">
        <v>2243732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s="2" customFormat="1" ht="60" customHeight="1" x14ac:dyDescent="0.35">
      <c r="A15" s="30"/>
      <c r="B15" s="30"/>
      <c r="C15" s="34" t="s">
        <v>8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s="2" customFormat="1" ht="60" customHeight="1" x14ac:dyDescent="0.35">
      <c r="A16" s="30"/>
      <c r="B16" s="30"/>
      <c r="C16" s="34" t="s">
        <v>9</v>
      </c>
      <c r="D16" s="35">
        <v>1504730130</v>
      </c>
      <c r="E16" s="35">
        <v>0</v>
      </c>
      <c r="F16" s="35">
        <v>1504730130</v>
      </c>
      <c r="G16" s="35">
        <v>1335697875.3900001</v>
      </c>
      <c r="H16" s="35">
        <v>1335697875.3900001</v>
      </c>
      <c r="I16" s="37">
        <v>-169032254.6099999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s="2" customFormat="1" ht="60" customHeight="1" x14ac:dyDescent="0.35">
      <c r="A17" s="30"/>
      <c r="B17" s="30"/>
      <c r="C17" s="34" t="s">
        <v>10</v>
      </c>
      <c r="D17" s="35">
        <v>300000000</v>
      </c>
      <c r="E17" s="35">
        <v>0</v>
      </c>
      <c r="F17" s="35">
        <v>300000000</v>
      </c>
      <c r="G17" s="35">
        <v>123703342.16</v>
      </c>
      <c r="H17" s="35">
        <v>123703342.16</v>
      </c>
      <c r="I17" s="37">
        <v>-176296657.84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s="2" customFormat="1" ht="60" customHeight="1" x14ac:dyDescent="0.35">
      <c r="A18" s="30"/>
      <c r="B18" s="30"/>
      <c r="C18" s="34" t="s">
        <v>18</v>
      </c>
      <c r="D18" s="35">
        <v>11309658</v>
      </c>
      <c r="E18" s="35">
        <v>0</v>
      </c>
      <c r="F18" s="35">
        <v>11309658</v>
      </c>
      <c r="G18" s="35">
        <v>5718420</v>
      </c>
      <c r="H18" s="35">
        <v>5718420</v>
      </c>
      <c r="I18" s="37">
        <v>-5591238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s="2" customFormat="1" ht="60" customHeight="1" x14ac:dyDescent="0.35">
      <c r="A19" s="30"/>
      <c r="B19" s="30"/>
      <c r="C19" s="34" t="s">
        <v>11</v>
      </c>
      <c r="D19" s="35">
        <v>542184666</v>
      </c>
      <c r="E19" s="35">
        <v>0</v>
      </c>
      <c r="F19" s="35">
        <v>542184666</v>
      </c>
      <c r="G19" s="35">
        <v>517487922.06999999</v>
      </c>
      <c r="H19" s="35">
        <v>517487922.06999999</v>
      </c>
      <c r="I19" s="37">
        <v>-24696743.930000007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s="2" customFormat="1" ht="60" customHeight="1" x14ac:dyDescent="0.35">
      <c r="A20" s="30"/>
      <c r="B20" s="30"/>
      <c r="C20" s="38" t="s">
        <v>52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60" customHeight="1" x14ac:dyDescent="0.25">
      <c r="A21" s="30"/>
      <c r="B21" s="30"/>
      <c r="C21" s="32" t="s">
        <v>31</v>
      </c>
      <c r="D21" s="33">
        <v>1844517212</v>
      </c>
      <c r="E21" s="33">
        <v>0</v>
      </c>
      <c r="F21" s="33">
        <v>1844517212</v>
      </c>
      <c r="G21" s="33">
        <v>1614384374.8099999</v>
      </c>
      <c r="H21" s="33">
        <v>1614384374.8099999</v>
      </c>
      <c r="I21" s="52">
        <v>-230132837.19000006</v>
      </c>
    </row>
    <row r="22" spans="1:29" s="2" customFormat="1" ht="60" customHeight="1" x14ac:dyDescent="0.35">
      <c r="A22" s="30"/>
      <c r="B22" s="30"/>
      <c r="C22" s="34" t="s">
        <v>15</v>
      </c>
      <c r="D22" s="35">
        <v>1270999621</v>
      </c>
      <c r="E22" s="35">
        <v>0</v>
      </c>
      <c r="F22" s="35">
        <v>1270999621</v>
      </c>
      <c r="G22" s="35">
        <v>1215946982.05</v>
      </c>
      <c r="H22" s="35">
        <v>1215946982.05</v>
      </c>
      <c r="I22" s="37">
        <v>-55052638.950000048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s="2" customFormat="1" ht="60" customHeight="1" x14ac:dyDescent="0.35">
      <c r="A23" s="30"/>
      <c r="B23" s="30"/>
      <c r="C23" s="34" t="s">
        <v>16</v>
      </c>
      <c r="D23" s="35">
        <v>164046490</v>
      </c>
      <c r="E23" s="35">
        <v>0</v>
      </c>
      <c r="F23" s="35">
        <v>164046490</v>
      </c>
      <c r="G23" s="35">
        <v>138328588.23000002</v>
      </c>
      <c r="H23" s="35">
        <v>138328588.23000002</v>
      </c>
      <c r="I23" s="37">
        <v>-25717901.769999966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60" customHeight="1" x14ac:dyDescent="0.35">
      <c r="A24" s="30"/>
      <c r="B24" s="30"/>
      <c r="C24" s="36" t="s">
        <v>17</v>
      </c>
      <c r="D24" s="35">
        <v>400471101</v>
      </c>
      <c r="E24" s="35">
        <v>0</v>
      </c>
      <c r="F24" s="35">
        <v>400471101</v>
      </c>
      <c r="G24" s="35">
        <v>260108804.52999997</v>
      </c>
      <c r="H24" s="35">
        <v>260108804.52999997</v>
      </c>
      <c r="I24" s="37">
        <v>-140362296.47000003</v>
      </c>
      <c r="J24" s="2"/>
    </row>
    <row r="25" spans="1:29" ht="60" customHeight="1" x14ac:dyDescent="0.25">
      <c r="A25" s="30"/>
      <c r="B25" s="30"/>
      <c r="C25" s="36" t="s">
        <v>14</v>
      </c>
      <c r="D25" s="35">
        <v>9000000</v>
      </c>
      <c r="E25" s="35">
        <v>0</v>
      </c>
      <c r="F25" s="35">
        <v>9000000</v>
      </c>
      <c r="G25" s="35">
        <v>0</v>
      </c>
      <c r="H25" s="35">
        <v>0</v>
      </c>
      <c r="I25" s="37">
        <v>-9000000</v>
      </c>
    </row>
    <row r="26" spans="1:29" ht="46.5" customHeight="1" thickBot="1" x14ac:dyDescent="0.3">
      <c r="A26" s="30"/>
      <c r="B26" s="30"/>
      <c r="C26" s="36"/>
      <c r="D26" s="35"/>
      <c r="E26" s="35"/>
      <c r="F26" s="35"/>
      <c r="G26" s="35"/>
      <c r="H26" s="35"/>
      <c r="I26" s="37"/>
    </row>
    <row r="27" spans="1:29" ht="60" customHeight="1" thickBot="1" x14ac:dyDescent="0.3">
      <c r="A27" s="78" t="s">
        <v>29</v>
      </c>
      <c r="B27" s="79"/>
      <c r="C27" s="80"/>
      <c r="D27" s="27">
        <f t="shared" ref="D27:I27" si="0">+D10</f>
        <v>4323946253</v>
      </c>
      <c r="E27" s="24">
        <f t="shared" si="0"/>
        <v>0</v>
      </c>
      <c r="F27" s="27">
        <f t="shared" si="0"/>
        <v>4323946253</v>
      </c>
      <c r="G27" s="27">
        <f t="shared" si="0"/>
        <v>3648726654.4300003</v>
      </c>
      <c r="H27" s="27">
        <f t="shared" si="0"/>
        <v>3648726654.4300003</v>
      </c>
      <c r="I27" s="39">
        <f t="shared" si="0"/>
        <v>-675219598.56999993</v>
      </c>
    </row>
    <row r="28" spans="1:29" x14ac:dyDescent="0.25">
      <c r="A28" s="28"/>
      <c r="B28" s="28"/>
      <c r="C28" s="29"/>
      <c r="D28" s="29"/>
      <c r="E28" s="29"/>
      <c r="F28" s="29"/>
      <c r="G28" s="29"/>
      <c r="H28" s="29"/>
      <c r="I28" s="29"/>
    </row>
    <row r="29" spans="1:29" ht="32.25" customHeight="1" x14ac:dyDescent="0.25">
      <c r="A29" s="81" t="s">
        <v>50</v>
      </c>
      <c r="B29" s="81"/>
      <c r="C29" s="81"/>
      <c r="D29" s="81"/>
      <c r="E29" s="81"/>
      <c r="F29" s="81"/>
      <c r="G29" s="81"/>
      <c r="H29" s="81"/>
      <c r="I29" s="81"/>
      <c r="J29" s="22"/>
    </row>
    <row r="30" spans="1:29" ht="23.25" x14ac:dyDescent="0.35">
      <c r="A30" s="82" t="s">
        <v>45</v>
      </c>
      <c r="B30" s="82"/>
      <c r="C30" s="82"/>
      <c r="D30" s="82"/>
      <c r="E30" s="82"/>
      <c r="F30" s="82"/>
      <c r="G30" s="82"/>
      <c r="H30" s="82"/>
      <c r="I30" s="82"/>
      <c r="J30" s="1"/>
    </row>
    <row r="31" spans="1:29" ht="18" customHeight="1" x14ac:dyDescent="0.25">
      <c r="A31" s="69"/>
      <c r="B31" s="69"/>
      <c r="C31" s="69"/>
      <c r="D31" s="69"/>
      <c r="E31" s="69"/>
      <c r="F31" s="69"/>
      <c r="G31" s="69"/>
      <c r="H31" s="69"/>
      <c r="I31" s="20" t="s">
        <v>0</v>
      </c>
    </row>
    <row r="32" spans="1:29" ht="18" customHeight="1" x14ac:dyDescent="0.25">
      <c r="A32" s="69"/>
      <c r="B32" s="69"/>
      <c r="C32" s="69"/>
      <c r="D32" s="69"/>
      <c r="E32" s="69"/>
      <c r="F32" s="69"/>
      <c r="G32" s="69"/>
      <c r="H32" s="69"/>
      <c r="I32" s="21"/>
    </row>
    <row r="35" spans="7:8" x14ac:dyDescent="0.25">
      <c r="G35" s="6"/>
      <c r="H35" s="6"/>
    </row>
    <row r="51" spans="6:6" x14ac:dyDescent="0.25">
      <c r="F51" s="1"/>
    </row>
  </sheetData>
  <mergeCells count="11">
    <mergeCell ref="A31:H32"/>
    <mergeCell ref="A4:I4"/>
    <mergeCell ref="A6:C8"/>
    <mergeCell ref="A1:I1"/>
    <mergeCell ref="A2:I2"/>
    <mergeCell ref="A3:I3"/>
    <mergeCell ref="D6:I6"/>
    <mergeCell ref="A27:C27"/>
    <mergeCell ref="A29:I29"/>
    <mergeCell ref="A30:I30"/>
    <mergeCell ref="A5:I5"/>
  </mergeCells>
  <printOptions horizontalCentered="1"/>
  <pageMargins left="0.74803149606299213" right="0.35433070866141736" top="0.82677165354330717" bottom="0.59055118110236227" header="0" footer="0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>
    <tabColor rgb="FF8F302E"/>
    <pageSetUpPr fitToPage="1"/>
  </sheetPr>
  <dimension ref="A1:W55"/>
  <sheetViews>
    <sheetView tabSelected="1" topLeftCell="A27" zoomScale="48" zoomScaleNormal="48" zoomScaleSheetLayoutView="30" workbookViewId="0">
      <selection activeCell="D61" sqref="D61"/>
    </sheetView>
  </sheetViews>
  <sheetFormatPr baseColWidth="10" defaultColWidth="11.42578125" defaultRowHeight="15" x14ac:dyDescent="0.25"/>
  <cols>
    <col min="1" max="2" width="7.7109375" style="3" customWidth="1"/>
    <col min="3" max="3" width="119.28515625" style="3" customWidth="1"/>
    <col min="4" max="4" width="35.28515625" style="3" customWidth="1"/>
    <col min="5" max="5" width="35" style="3" customWidth="1"/>
    <col min="6" max="6" width="34.5703125" style="3" customWidth="1"/>
    <col min="7" max="7" width="36.42578125" style="3" customWidth="1"/>
    <col min="8" max="8" width="36.28515625" style="3" bestFit="1" customWidth="1"/>
    <col min="9" max="9" width="41.140625" style="3" customWidth="1"/>
    <col min="10" max="10" width="11.42578125" style="3"/>
    <col min="11" max="11" width="14.28515625" style="3" customWidth="1"/>
    <col min="12" max="12" width="22.85546875" style="3" bestFit="1" customWidth="1"/>
    <col min="13" max="13" width="37.28515625" style="59" bestFit="1" customWidth="1"/>
    <col min="14" max="14" width="3.85546875" style="3" bestFit="1" customWidth="1"/>
    <col min="15" max="15" width="30.85546875" style="3" bestFit="1" customWidth="1"/>
    <col min="16" max="17" width="22.85546875" style="3" bestFit="1" customWidth="1"/>
    <col min="18" max="21" width="11.42578125" style="3"/>
    <col min="22" max="23" width="19.7109375" style="3" bestFit="1" customWidth="1"/>
    <col min="24" max="16384" width="11.42578125" style="3"/>
  </cols>
  <sheetData>
    <row r="1" spans="1:15" s="5" customFormat="1" ht="43.5" customHeight="1" x14ac:dyDescent="0.5">
      <c r="A1" s="83" t="s">
        <v>3</v>
      </c>
      <c r="B1" s="83"/>
      <c r="C1" s="83"/>
      <c r="D1" s="83"/>
      <c r="E1" s="83"/>
      <c r="F1" s="83"/>
      <c r="G1" s="83"/>
      <c r="H1" s="83"/>
      <c r="I1" s="83"/>
      <c r="J1" s="3"/>
      <c r="K1" s="3"/>
      <c r="L1" s="11"/>
      <c r="M1" s="56"/>
      <c r="N1" s="11"/>
      <c r="O1" s="11"/>
    </row>
    <row r="2" spans="1:15" s="13" customFormat="1" ht="43.5" customHeight="1" x14ac:dyDescent="0.3">
      <c r="A2" s="83" t="s">
        <v>48</v>
      </c>
      <c r="B2" s="83"/>
      <c r="C2" s="83"/>
      <c r="D2" s="83"/>
      <c r="E2" s="83"/>
      <c r="F2" s="83"/>
      <c r="G2" s="83"/>
      <c r="H2" s="83"/>
      <c r="I2" s="83"/>
      <c r="J2" s="3"/>
      <c r="K2" s="3"/>
      <c r="L2" s="12"/>
      <c r="M2" s="57"/>
      <c r="N2" s="12"/>
      <c r="O2" s="12"/>
    </row>
    <row r="3" spans="1:15" s="15" customFormat="1" ht="43.5" customHeight="1" x14ac:dyDescent="0.25">
      <c r="A3" s="77" t="s">
        <v>55</v>
      </c>
      <c r="B3" s="77"/>
      <c r="C3" s="77"/>
      <c r="D3" s="77"/>
      <c r="E3" s="77"/>
      <c r="F3" s="77"/>
      <c r="G3" s="77"/>
      <c r="H3" s="77"/>
      <c r="I3" s="77"/>
      <c r="J3" s="3"/>
      <c r="K3" s="3"/>
      <c r="L3" s="14"/>
      <c r="M3" s="58"/>
      <c r="N3" s="14"/>
      <c r="O3" s="14"/>
    </row>
    <row r="4" spans="1:15" ht="42" x14ac:dyDescent="0.25">
      <c r="A4" s="70" t="s">
        <v>56</v>
      </c>
      <c r="B4" s="70"/>
      <c r="C4" s="70"/>
      <c r="D4" s="70"/>
      <c r="E4" s="70"/>
      <c r="F4" s="70"/>
      <c r="G4" s="70"/>
      <c r="H4" s="70"/>
      <c r="I4" s="70"/>
    </row>
    <row r="5" spans="1:15" ht="37.5" customHeight="1" thickBot="1" x14ac:dyDescent="0.3">
      <c r="A5" s="77" t="s">
        <v>51</v>
      </c>
      <c r="B5" s="77"/>
      <c r="C5" s="77"/>
      <c r="D5" s="77"/>
      <c r="E5" s="77"/>
      <c r="F5" s="77"/>
      <c r="G5" s="77"/>
      <c r="H5" s="77"/>
      <c r="I5" s="77"/>
    </row>
    <row r="6" spans="1:15" ht="39.950000000000003" customHeight="1" thickBot="1" x14ac:dyDescent="0.3">
      <c r="A6" s="84" t="s">
        <v>32</v>
      </c>
      <c r="B6" s="84"/>
      <c r="C6" s="78"/>
      <c r="D6" s="78" t="s">
        <v>35</v>
      </c>
      <c r="E6" s="79"/>
      <c r="F6" s="79"/>
      <c r="G6" s="79"/>
      <c r="H6" s="79"/>
      <c r="I6" s="80"/>
    </row>
    <row r="7" spans="1:15" ht="56.25" customHeight="1" thickBot="1" x14ac:dyDescent="0.3">
      <c r="A7" s="84"/>
      <c r="B7" s="84"/>
      <c r="C7" s="84"/>
      <c r="D7" s="66" t="s">
        <v>2</v>
      </c>
      <c r="E7" s="66" t="s">
        <v>34</v>
      </c>
      <c r="F7" s="66" t="s">
        <v>36</v>
      </c>
      <c r="G7" s="66" t="s">
        <v>37</v>
      </c>
      <c r="H7" s="66" t="s">
        <v>33</v>
      </c>
      <c r="I7" s="66" t="s">
        <v>38</v>
      </c>
    </row>
    <row r="8" spans="1:15" ht="39" customHeight="1" thickBot="1" x14ac:dyDescent="0.3">
      <c r="A8" s="84"/>
      <c r="B8" s="84"/>
      <c r="C8" s="84"/>
      <c r="D8" s="67" t="s">
        <v>39</v>
      </c>
      <c r="E8" s="67" t="s">
        <v>40</v>
      </c>
      <c r="F8" s="67" t="s">
        <v>41</v>
      </c>
      <c r="G8" s="67" t="s">
        <v>42</v>
      </c>
      <c r="H8" s="67" t="s">
        <v>43</v>
      </c>
      <c r="I8" s="67" t="s">
        <v>44</v>
      </c>
    </row>
    <row r="9" spans="1:15" ht="70.5" customHeight="1" x14ac:dyDescent="0.25">
      <c r="A9" s="45"/>
      <c r="B9" s="46">
        <v>12</v>
      </c>
      <c r="C9" s="47" t="s">
        <v>21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</row>
    <row r="10" spans="1:15" ht="36" customHeight="1" x14ac:dyDescent="0.25">
      <c r="A10" s="49"/>
      <c r="B10" s="41"/>
      <c r="C10" s="25" t="s">
        <v>13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</row>
    <row r="11" spans="1:15" ht="36" customHeight="1" x14ac:dyDescent="0.25">
      <c r="A11" s="49"/>
      <c r="B11" s="41"/>
      <c r="C11" s="50" t="s">
        <v>28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</row>
    <row r="12" spans="1:15" ht="30" customHeight="1" x14ac:dyDescent="0.25">
      <c r="A12" s="49"/>
      <c r="B12" s="41"/>
      <c r="C12" s="50"/>
      <c r="D12" s="42"/>
      <c r="E12" s="42"/>
      <c r="F12" s="42"/>
      <c r="G12" s="42"/>
      <c r="H12" s="42"/>
      <c r="I12" s="43"/>
    </row>
    <row r="13" spans="1:15" s="2" customFormat="1" ht="57" customHeight="1" x14ac:dyDescent="0.35">
      <c r="A13" s="40"/>
      <c r="B13" s="46">
        <v>13</v>
      </c>
      <c r="C13" s="47" t="s">
        <v>22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M13" s="60"/>
    </row>
    <row r="14" spans="1:15" s="2" customFormat="1" ht="29.25" customHeight="1" x14ac:dyDescent="0.35">
      <c r="A14" s="40"/>
      <c r="B14" s="46"/>
      <c r="C14" s="47"/>
      <c r="D14" s="48"/>
      <c r="E14" s="48"/>
      <c r="F14" s="48"/>
      <c r="G14" s="48"/>
      <c r="H14" s="48"/>
      <c r="I14" s="48"/>
      <c r="M14" s="60"/>
    </row>
    <row r="15" spans="1:15" s="2" customFormat="1" ht="51.75" customHeight="1" x14ac:dyDescent="0.35">
      <c r="A15" s="40"/>
      <c r="B15" s="46">
        <v>14</v>
      </c>
      <c r="C15" s="47" t="s">
        <v>23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M15" s="60"/>
    </row>
    <row r="16" spans="1:15" s="2" customFormat="1" ht="46.5" x14ac:dyDescent="0.35">
      <c r="A16" s="40"/>
      <c r="B16" s="41"/>
      <c r="C16" s="26" t="s">
        <v>24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M16" s="60"/>
    </row>
    <row r="17" spans="1:23" s="2" customFormat="1" ht="27.75" customHeight="1" x14ac:dyDescent="0.35">
      <c r="A17" s="40"/>
      <c r="B17" s="41"/>
      <c r="C17" s="51"/>
      <c r="D17" s="42"/>
      <c r="E17" s="42"/>
      <c r="F17" s="42"/>
      <c r="G17" s="42"/>
      <c r="H17" s="42"/>
      <c r="I17" s="42"/>
      <c r="M17" s="60"/>
    </row>
    <row r="18" spans="1:23" s="2" customFormat="1" ht="69.95" customHeight="1" x14ac:dyDescent="0.35">
      <c r="A18" s="40"/>
      <c r="B18" s="46">
        <v>15</v>
      </c>
      <c r="C18" s="47" t="s">
        <v>25</v>
      </c>
      <c r="D18" s="48">
        <v>14459611950</v>
      </c>
      <c r="E18" s="48">
        <v>0</v>
      </c>
      <c r="F18" s="48">
        <v>14459611950</v>
      </c>
      <c r="G18" s="48">
        <v>12549763723.01</v>
      </c>
      <c r="H18" s="48">
        <v>12549763723.01</v>
      </c>
      <c r="I18" s="52">
        <v>-1909848226.99</v>
      </c>
      <c r="M18" s="60"/>
      <c r="N18" s="7"/>
      <c r="O18" s="7"/>
      <c r="P18" s="8"/>
      <c r="Q18" s="7"/>
      <c r="S18" s="16"/>
      <c r="T18" s="16"/>
      <c r="U18" s="16"/>
      <c r="V18" s="16"/>
      <c r="W18" s="16"/>
    </row>
    <row r="19" spans="1:23" s="2" customFormat="1" ht="45" customHeight="1" x14ac:dyDescent="0.35">
      <c r="A19" s="40"/>
      <c r="B19" s="41"/>
      <c r="C19" s="25" t="s">
        <v>4</v>
      </c>
      <c r="D19" s="42">
        <v>13962330953</v>
      </c>
      <c r="E19" s="42">
        <v>0</v>
      </c>
      <c r="F19" s="42">
        <v>13962330953</v>
      </c>
      <c r="G19" s="42">
        <v>12173711472</v>
      </c>
      <c r="H19" s="42">
        <v>12173711472</v>
      </c>
      <c r="I19" s="37">
        <v>-1788619481</v>
      </c>
      <c r="L19" s="16"/>
      <c r="M19" s="60"/>
      <c r="S19" s="16"/>
      <c r="T19" s="16"/>
      <c r="U19" s="16"/>
      <c r="V19" s="16"/>
      <c r="W19" s="16"/>
    </row>
    <row r="20" spans="1:23" s="2" customFormat="1" ht="45" customHeight="1" x14ac:dyDescent="0.35">
      <c r="A20" s="40"/>
      <c r="B20" s="41"/>
      <c r="C20" s="25" t="s">
        <v>12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L20" s="16"/>
      <c r="M20" s="60"/>
      <c r="S20" s="16"/>
      <c r="T20" s="16"/>
      <c r="U20" s="16"/>
      <c r="V20" s="16"/>
      <c r="W20" s="16"/>
    </row>
    <row r="21" spans="1:23" s="2" customFormat="1" ht="45" customHeight="1" x14ac:dyDescent="0.35">
      <c r="A21" s="40"/>
      <c r="B21" s="41"/>
      <c r="C21" s="25" t="s">
        <v>47</v>
      </c>
      <c r="D21" s="42">
        <v>497280997</v>
      </c>
      <c r="E21" s="42">
        <v>0</v>
      </c>
      <c r="F21" s="42">
        <v>497280997</v>
      </c>
      <c r="G21" s="42">
        <v>376052251.00999999</v>
      </c>
      <c r="H21" s="42">
        <v>376052251.00999999</v>
      </c>
      <c r="I21" s="37">
        <v>-121228745.99000001</v>
      </c>
      <c r="L21" s="16"/>
      <c r="M21" s="60"/>
    </row>
    <row r="22" spans="1:23" s="2" customFormat="1" ht="29.25" customHeight="1" x14ac:dyDescent="0.35">
      <c r="A22" s="40"/>
      <c r="B22" s="41"/>
      <c r="C22" s="50"/>
      <c r="D22" s="42"/>
      <c r="E22" s="42"/>
      <c r="F22" s="42"/>
      <c r="G22" s="42"/>
      <c r="H22" s="42"/>
      <c r="I22" s="42"/>
      <c r="M22" s="60"/>
    </row>
    <row r="23" spans="1:23" s="2" customFormat="1" ht="69.95" customHeight="1" x14ac:dyDescent="0.35">
      <c r="A23" s="40"/>
      <c r="B23" s="46">
        <v>16</v>
      </c>
      <c r="C23" s="47" t="s">
        <v>26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53">
        <v>0</v>
      </c>
      <c r="M23" s="60"/>
    </row>
    <row r="24" spans="1:23" s="2" customFormat="1" ht="29.25" customHeight="1" x14ac:dyDescent="0.35">
      <c r="A24" s="40"/>
      <c r="B24" s="46"/>
      <c r="C24" s="68" t="s">
        <v>53</v>
      </c>
      <c r="D24" s="48"/>
      <c r="E24" s="48"/>
      <c r="F24" s="48"/>
      <c r="G24" s="48"/>
      <c r="H24" s="48"/>
      <c r="I24" s="53"/>
      <c r="M24" s="60"/>
    </row>
    <row r="25" spans="1:23" s="18" customFormat="1" ht="69.95" customHeight="1" thickBot="1" x14ac:dyDescent="0.4">
      <c r="A25" s="54"/>
      <c r="B25" s="46">
        <v>17</v>
      </c>
      <c r="C25" s="55" t="s">
        <v>54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M25" s="61"/>
    </row>
    <row r="26" spans="1:23" s="18" customFormat="1" ht="69.95" customHeight="1" thickBot="1" x14ac:dyDescent="0.4">
      <c r="A26" s="54"/>
      <c r="B26" s="46">
        <v>25</v>
      </c>
      <c r="C26" s="55" t="s">
        <v>25</v>
      </c>
      <c r="D26" s="48">
        <v>21338910063</v>
      </c>
      <c r="E26" s="48">
        <v>0</v>
      </c>
      <c r="F26" s="48">
        <v>21338910063</v>
      </c>
      <c r="G26" s="48">
        <v>17163849180.839996</v>
      </c>
      <c r="H26" s="48">
        <v>17163849180.839996</v>
      </c>
      <c r="I26" s="52">
        <v>-4175060882.1600037</v>
      </c>
      <c r="M26" s="61"/>
    </row>
    <row r="27" spans="1:23" s="2" customFormat="1" ht="51" customHeight="1" x14ac:dyDescent="0.35">
      <c r="A27" s="40"/>
      <c r="B27" s="41"/>
      <c r="C27" s="25" t="s">
        <v>1</v>
      </c>
      <c r="D27" s="42">
        <v>16754845227</v>
      </c>
      <c r="E27" s="42">
        <v>0</v>
      </c>
      <c r="F27" s="42">
        <v>16754845227</v>
      </c>
      <c r="G27" s="42">
        <v>12389968934.459997</v>
      </c>
      <c r="H27" s="42">
        <v>12389968934.459997</v>
      </c>
      <c r="I27" s="37">
        <v>-4364876292.54</v>
      </c>
      <c r="L27" s="16"/>
      <c r="M27" s="60"/>
      <c r="O27" s="64"/>
      <c r="T27" s="16"/>
      <c r="U27" s="16"/>
      <c r="V27" s="16"/>
      <c r="W27" s="16"/>
    </row>
    <row r="28" spans="1:23" s="2" customFormat="1" ht="51" customHeight="1" thickBot="1" x14ac:dyDescent="0.4">
      <c r="A28" s="40"/>
      <c r="B28" s="41"/>
      <c r="C28" s="25" t="s">
        <v>12</v>
      </c>
      <c r="D28" s="42">
        <v>4584064836</v>
      </c>
      <c r="E28" s="42">
        <v>0</v>
      </c>
      <c r="F28" s="42">
        <v>4584064836</v>
      </c>
      <c r="G28" s="42">
        <v>4773880246.3799992</v>
      </c>
      <c r="H28" s="42">
        <v>4773880246.3799992</v>
      </c>
      <c r="I28" s="37">
        <v>189815410.37999913</v>
      </c>
      <c r="L28" s="16"/>
      <c r="M28" s="60"/>
      <c r="T28" s="16"/>
      <c r="U28" s="16"/>
      <c r="V28" s="16"/>
      <c r="W28" s="16"/>
    </row>
    <row r="29" spans="1:23" ht="60" customHeight="1" thickBot="1" x14ac:dyDescent="0.3">
      <c r="A29" s="84" t="s">
        <v>30</v>
      </c>
      <c r="B29" s="84"/>
      <c r="C29" s="84"/>
      <c r="D29" s="27">
        <f>+D9+D13+D15+D18+D23+D25+D26</f>
        <v>35798522013</v>
      </c>
      <c r="E29" s="27">
        <f t="shared" ref="E29:I29" si="0">+E9+E13+E15+E18+E23+E25+E26</f>
        <v>0</v>
      </c>
      <c r="F29" s="27">
        <f t="shared" si="0"/>
        <v>35798522013</v>
      </c>
      <c r="G29" s="27">
        <f t="shared" si="0"/>
        <v>29713612903.849998</v>
      </c>
      <c r="H29" s="27">
        <f t="shared" si="0"/>
        <v>29713612903.849998</v>
      </c>
      <c r="I29" s="39">
        <f t="shared" si="0"/>
        <v>-6084909109.1500034</v>
      </c>
      <c r="K29"/>
      <c r="L29"/>
      <c r="M29" s="62"/>
      <c r="N29"/>
      <c r="O29"/>
      <c r="P29"/>
    </row>
    <row r="30" spans="1:23" ht="9.75" customHeight="1" thickBot="1" x14ac:dyDescent="0.3">
      <c r="A30" s="48"/>
      <c r="B30" s="48"/>
      <c r="C30" s="48"/>
      <c r="D30" s="48"/>
      <c r="E30" s="48"/>
      <c r="F30" s="48"/>
      <c r="G30" s="48"/>
      <c r="H30" s="48"/>
      <c r="I30" s="48"/>
      <c r="K30"/>
      <c r="L30"/>
      <c r="M30" s="62"/>
      <c r="N30"/>
      <c r="O30"/>
      <c r="P30"/>
    </row>
    <row r="31" spans="1:23" ht="70.5" customHeight="1" thickBot="1" x14ac:dyDescent="0.3">
      <c r="A31" s="84" t="s">
        <v>27</v>
      </c>
      <c r="B31" s="84"/>
      <c r="C31" s="84"/>
      <c r="D31" s="27">
        <f>+'E.Ing.T y no T. (1)'!D27+'E.Ing.T y no T. (2)'!D29</f>
        <v>40122468266</v>
      </c>
      <c r="E31" s="24">
        <f>+'E.Ing.T y no T. (1)'!E27+'E.Ing.T y no T. (2)'!E29</f>
        <v>0</v>
      </c>
      <c r="F31" s="27">
        <f>+'E.Ing.T y no T. (1)'!F27+'E.Ing.T y no T. (2)'!F29</f>
        <v>40122468266</v>
      </c>
      <c r="G31" s="27">
        <f>+'E.Ing.T y no T. (1)'!G27+'E.Ing.T y no T. (2)'!G29</f>
        <v>33362339558.279999</v>
      </c>
      <c r="H31" s="27">
        <f>+'E.Ing.T y no T. (1)'!H27+'E.Ing.T y no T. (2)'!H29</f>
        <v>33362339558.279999</v>
      </c>
      <c r="I31" s="39">
        <f>H31-D31</f>
        <v>-6760128707.7200012</v>
      </c>
      <c r="K31"/>
      <c r="L31"/>
      <c r="M31" s="62"/>
      <c r="N31"/>
      <c r="O31"/>
      <c r="P31"/>
      <c r="R31" s="6"/>
      <c r="S31" s="6"/>
      <c r="T31" s="6"/>
      <c r="U31" s="6"/>
      <c r="V31" s="6"/>
    </row>
    <row r="32" spans="1:23" x14ac:dyDescent="0.25">
      <c r="A32" s="44"/>
      <c r="B32" s="44"/>
      <c r="C32" s="23"/>
      <c r="D32" s="23"/>
      <c r="E32" s="23"/>
      <c r="F32" s="23"/>
      <c r="G32" s="23"/>
      <c r="H32" s="23"/>
      <c r="I32" s="29"/>
      <c r="K32"/>
      <c r="L32"/>
      <c r="M32" s="62"/>
      <c r="N32"/>
      <c r="O32"/>
      <c r="P32"/>
    </row>
    <row r="33" spans="1:16" ht="23.25" x14ac:dyDescent="0.25">
      <c r="A33" s="81" t="s">
        <v>50</v>
      </c>
      <c r="B33" s="81"/>
      <c r="C33" s="81"/>
      <c r="D33" s="81"/>
      <c r="E33" s="81"/>
      <c r="F33" s="81"/>
      <c r="G33" s="81"/>
      <c r="H33" s="81"/>
      <c r="I33" s="81"/>
      <c r="K33"/>
      <c r="L33"/>
      <c r="M33" s="62"/>
      <c r="N33"/>
      <c r="O33"/>
      <c r="P33"/>
    </row>
    <row r="34" spans="1:16" ht="23.25" x14ac:dyDescent="0.35">
      <c r="A34" s="85" t="s">
        <v>46</v>
      </c>
      <c r="B34" s="85"/>
      <c r="C34" s="85"/>
      <c r="D34" s="85"/>
      <c r="E34" s="85"/>
      <c r="F34" s="85"/>
      <c r="G34" s="85"/>
      <c r="H34" s="85"/>
      <c r="I34" s="85"/>
      <c r="K34"/>
      <c r="L34"/>
      <c r="M34" s="62"/>
      <c r="N34"/>
      <c r="O34"/>
      <c r="P34"/>
    </row>
    <row r="35" spans="1:16" x14ac:dyDescent="0.25">
      <c r="A35" s="17"/>
      <c r="B35" s="17"/>
      <c r="I35" s="9"/>
      <c r="K35"/>
      <c r="L35"/>
      <c r="M35" s="62"/>
      <c r="N35"/>
      <c r="O35"/>
      <c r="P35"/>
    </row>
    <row r="36" spans="1:16" x14ac:dyDescent="0.25">
      <c r="A36" s="17"/>
      <c r="B36" s="17"/>
      <c r="I36" s="9"/>
      <c r="K36"/>
      <c r="L36"/>
      <c r="M36" s="62"/>
      <c r="N36"/>
      <c r="O36"/>
      <c r="P36"/>
    </row>
    <row r="37" spans="1:16" ht="18" customHeight="1" x14ac:dyDescent="0.25">
      <c r="A37" s="69"/>
      <c r="B37" s="69"/>
      <c r="C37" s="69"/>
      <c r="D37" s="69"/>
      <c r="E37" s="69"/>
      <c r="F37" s="69"/>
      <c r="G37" s="69"/>
      <c r="H37" s="69"/>
      <c r="I37" s="20" t="s">
        <v>0</v>
      </c>
      <c r="K37"/>
      <c r="L37"/>
      <c r="M37" s="62"/>
      <c r="N37"/>
      <c r="O37"/>
      <c r="P37"/>
    </row>
    <row r="38" spans="1:16" ht="18" customHeight="1" x14ac:dyDescent="0.25">
      <c r="A38" s="69"/>
      <c r="B38" s="69"/>
      <c r="C38" s="69"/>
      <c r="D38" s="69"/>
      <c r="E38" s="69"/>
      <c r="F38" s="69"/>
      <c r="G38" s="69"/>
      <c r="H38" s="69"/>
      <c r="I38" s="21"/>
      <c r="K38"/>
      <c r="L38"/>
      <c r="M38" s="62"/>
      <c r="N38"/>
      <c r="O38"/>
      <c r="P38"/>
    </row>
    <row r="39" spans="1:16" x14ac:dyDescent="0.25">
      <c r="K39"/>
      <c r="L39"/>
      <c r="M39" s="62"/>
      <c r="N39"/>
      <c r="O39"/>
      <c r="P39"/>
    </row>
    <row r="40" spans="1:16" ht="23.25" x14ac:dyDescent="0.35">
      <c r="D40" s="16"/>
      <c r="E40" s="16"/>
      <c r="F40" s="2"/>
      <c r="G40" s="2"/>
      <c r="H40" s="2"/>
      <c r="I40" s="16"/>
      <c r="K40"/>
      <c r="L40"/>
      <c r="M40" s="62"/>
      <c r="N40"/>
      <c r="O40"/>
      <c r="P40"/>
    </row>
    <row r="41" spans="1:16" ht="23.25" x14ac:dyDescent="0.35">
      <c r="D41" s="2"/>
      <c r="E41" s="2"/>
      <c r="F41" s="2"/>
      <c r="G41" s="16"/>
      <c r="H41" s="16"/>
      <c r="I41" s="2"/>
      <c r="K41"/>
      <c r="L41"/>
      <c r="M41" s="62"/>
      <c r="N41"/>
      <c r="O41"/>
      <c r="P41"/>
    </row>
    <row r="42" spans="1:16" ht="23.25" x14ac:dyDescent="0.35">
      <c r="D42" s="2"/>
      <c r="E42" s="2"/>
      <c r="F42" s="2"/>
      <c r="G42" s="2"/>
      <c r="H42" s="2"/>
      <c r="I42" s="2"/>
      <c r="K42"/>
      <c r="L42"/>
      <c r="M42" s="62"/>
      <c r="N42"/>
      <c r="O42"/>
      <c r="P42"/>
    </row>
    <row r="43" spans="1:16" ht="33" customHeight="1" x14ac:dyDescent="0.35">
      <c r="D43" s="16"/>
      <c r="E43" s="16"/>
      <c r="F43" s="16"/>
      <c r="G43" s="16"/>
      <c r="H43" s="16"/>
      <c r="I43" s="16"/>
      <c r="K43"/>
      <c r="L43"/>
      <c r="M43" s="62"/>
      <c r="N43"/>
      <c r="O43"/>
      <c r="P43"/>
    </row>
    <row r="44" spans="1:16" ht="23.25" x14ac:dyDescent="0.35">
      <c r="D44" s="2"/>
      <c r="E44" s="2"/>
      <c r="F44" s="2"/>
      <c r="G44" s="2"/>
      <c r="H44" s="2"/>
      <c r="I44" s="2"/>
    </row>
    <row r="45" spans="1:16" x14ac:dyDescent="0.25">
      <c r="D45"/>
      <c r="E45"/>
      <c r="F45"/>
      <c r="G45" s="65"/>
      <c r="H45"/>
      <c r="I45"/>
    </row>
    <row r="46" spans="1:16" x14ac:dyDescent="0.25">
      <c r="D46"/>
      <c r="E46"/>
      <c r="F46"/>
      <c r="G46" s="65"/>
      <c r="H46"/>
      <c r="I46"/>
    </row>
    <row r="47" spans="1:16" x14ac:dyDescent="0.25">
      <c r="D47"/>
      <c r="E47"/>
      <c r="F47"/>
      <c r="G47"/>
      <c r="H47"/>
      <c r="I47"/>
    </row>
    <row r="48" spans="1:16" s="19" customFormat="1" ht="39" customHeight="1" x14ac:dyDescent="0.35">
      <c r="D48"/>
      <c r="E48"/>
      <c r="F48"/>
      <c r="G48"/>
      <c r="H48"/>
      <c r="I48"/>
      <c r="M48" s="63"/>
    </row>
    <row r="49" spans="4:9" x14ac:dyDescent="0.25">
      <c r="D49"/>
      <c r="E49"/>
      <c r="F49"/>
      <c r="G49"/>
      <c r="H49"/>
      <c r="I49"/>
    </row>
    <row r="50" spans="4:9" x14ac:dyDescent="0.25">
      <c r="D50"/>
      <c r="E50"/>
      <c r="F50"/>
      <c r="G50"/>
      <c r="H50"/>
      <c r="I50"/>
    </row>
    <row r="51" spans="4:9" x14ac:dyDescent="0.25">
      <c r="D51"/>
      <c r="E51"/>
      <c r="F51"/>
      <c r="G51"/>
      <c r="H51"/>
      <c r="I51"/>
    </row>
    <row r="52" spans="4:9" x14ac:dyDescent="0.25">
      <c r="D52"/>
      <c r="E52"/>
      <c r="F52"/>
      <c r="G52"/>
      <c r="H52"/>
      <c r="I52"/>
    </row>
    <row r="53" spans="4:9" x14ac:dyDescent="0.25">
      <c r="D53"/>
      <c r="E53"/>
      <c r="F53"/>
      <c r="G53"/>
      <c r="H53"/>
      <c r="I53"/>
    </row>
    <row r="54" spans="4:9" x14ac:dyDescent="0.25">
      <c r="D54"/>
      <c r="E54"/>
      <c r="F54"/>
      <c r="G54"/>
      <c r="H54"/>
      <c r="I54"/>
    </row>
    <row r="55" spans="4:9" x14ac:dyDescent="0.25">
      <c r="D55"/>
      <c r="E55"/>
      <c r="F55"/>
      <c r="G55"/>
      <c r="H55"/>
      <c r="I55"/>
    </row>
  </sheetData>
  <mergeCells count="12">
    <mergeCell ref="A1:I1"/>
    <mergeCell ref="A31:C31"/>
    <mergeCell ref="A37:H38"/>
    <mergeCell ref="A4:I4"/>
    <mergeCell ref="A6:C8"/>
    <mergeCell ref="A3:I3"/>
    <mergeCell ref="D6:I6"/>
    <mergeCell ref="A29:C29"/>
    <mergeCell ref="A2:I2"/>
    <mergeCell ref="A33:I33"/>
    <mergeCell ref="A34:I34"/>
    <mergeCell ref="A5:I5"/>
  </mergeCells>
  <printOptions horizontalCentered="1"/>
  <pageMargins left="0.74803149606299213" right="0.35433070866141736" top="0.82677165354330717" bottom="0.59055118110236227" header="0" footer="0"/>
  <pageSetup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E.Ing.T y no T. (1)</vt:lpstr>
      <vt:lpstr>E.Ing.T y no T. (2)</vt:lpstr>
      <vt:lpstr>'E.Ing.T y no T. (1)'!Área_de_impresión</vt:lpstr>
      <vt:lpstr>'E.Ing.T y no T.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DPTO. INF. FIN.</dc:creator>
  <cp:lastModifiedBy>Maricruz Valdez Maldonado</cp:lastModifiedBy>
  <cp:lastPrinted>2025-10-24T20:16:45Z</cp:lastPrinted>
  <dcterms:created xsi:type="dcterms:W3CDTF">2009-07-09T16:56:26Z</dcterms:created>
  <dcterms:modified xsi:type="dcterms:W3CDTF">2025-10-24T20:16:56Z</dcterms:modified>
</cp:coreProperties>
</file>